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окументы\Дом\ПРОЕКТЫ\МУРАЛ\Пакет Мурал\"/>
    </mc:Choice>
  </mc:AlternateContent>
  <bookViews>
    <workbookView xWindow="0" yWindow="480" windowWidth="20520" windowHeight="116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5" i="1"/>
  <c r="E7" i="1"/>
  <c r="E6" i="1" s="1"/>
  <c r="E9" i="1"/>
  <c r="E10" i="1"/>
  <c r="E11" i="1"/>
  <c r="E13" i="1"/>
  <c r="E4" i="1"/>
  <c r="E3" i="1" s="1"/>
  <c r="E14" i="1" l="1"/>
  <c r="E8" i="1"/>
  <c r="E15" i="1" l="1"/>
  <c r="E16" i="1" s="1"/>
</calcChain>
</file>

<file path=xl/sharedStrings.xml><?xml version="1.0" encoding="utf-8"?>
<sst xmlns="http://schemas.openxmlformats.org/spreadsheetml/2006/main" count="31" uniqueCount="30">
  <si>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</si>
  <si>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</si>
  <si>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</si>
  <si>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</si>
  <si>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</si>
  <si>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</si>
  <si>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</si>
  <si>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</si>
  <si>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</si>
  <si>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</si>
  <si>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Робота</t>
  </si>
  <si>
    <t xml:space="preserve"> 1.1</t>
  </si>
  <si>
    <r>
      <t>Підготовка поверхні під художній роспис-граффіті (розчистка, грунтування, фарбування),м</t>
    </r>
    <r>
      <rPr>
        <vertAlign val="superscript"/>
        <sz val="12"/>
        <color theme="1"/>
        <rFont val="Times New Roman"/>
        <family val="1"/>
        <charset val="204"/>
      </rPr>
      <t xml:space="preserve">2 </t>
    </r>
  </si>
  <si>
    <t xml:space="preserve"> 1.2</t>
  </si>
  <si>
    <r>
      <t>Нанесення граффіті на поверхню,м</t>
    </r>
    <r>
      <rPr>
        <vertAlign val="superscript"/>
        <sz val="12"/>
        <color theme="1"/>
        <rFont val="Times New Roman"/>
        <family val="1"/>
        <charset val="204"/>
      </rPr>
      <t>2</t>
    </r>
  </si>
  <si>
    <t>Механізми</t>
  </si>
  <si>
    <t xml:space="preserve"> 2.1</t>
  </si>
  <si>
    <t>Оренда будівельної люльки на час виконання робіт (монта-демонтаж, перевезення) шт.</t>
  </si>
  <si>
    <t>Матеріали</t>
  </si>
  <si>
    <t xml:space="preserve"> 3.1</t>
  </si>
  <si>
    <t xml:space="preserve"> 3.2</t>
  </si>
  <si>
    <t>Грунтовка  Ceresit CT 17  120х0,2  л</t>
  </si>
  <si>
    <t>Фарба акрилова CERESIT CT 42 120х0,3 л</t>
  </si>
  <si>
    <t xml:space="preserve"> 3.3</t>
  </si>
  <si>
    <t>Фарба Kobra Colors 600ml  120х0,5 бал.</t>
  </si>
  <si>
    <t xml:space="preserve"> 3.4</t>
  </si>
  <si>
    <t>Насадки для балончиків</t>
  </si>
  <si>
    <t xml:space="preserve"> 3.5</t>
  </si>
  <si>
    <t>OTR 060 Маркер 15 мм шт.</t>
  </si>
  <si>
    <t>Пропозиція автора проекту "ЛЕЛЕКИ" ОСББ НОВІК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</si>
</sst>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Border="1"/>
    <xf numFmtId="2" fontId="6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4" zoomScale="120" zoomScaleNormal="120" workbookViewId="0">
      <selection activeCell="B7" sqref="B7"/>
    </sheetView>
  </sheetViews>
  <sheetFormatPr defaultColWidth="9.109375" defaultRowHeight="17.399999999999999" x14ac:dyDescent="0.3"/>
  <cols>
    <col min="1" max="1" width="7.5546875" style="1" customWidth="1"/>
    <col min="2" max="2" width="46.88671875" style="1" customWidth="1"/>
    <col min="3" max="3" width="14" style="1" customWidth="1"/>
    <col min="4" max="4" width="17.109375" style="1" customWidth="1"/>
    <col min="5" max="5" width="12.6640625" style="1" customWidth="1"/>
    <col min="6" max="16384" width="9.109375" style="1"/>
  </cols>
  <sheetData>
    <row r="1" spans="1:5" ht="18" thickBot="1" x14ac:dyDescent="0.35">
      <c r="A1" s="9"/>
      <c r="B1" s="10" t="s">
        <v>29</v>
      </c>
      <c r="C1" s="30"/>
      <c r="D1" s="11"/>
      <c r="E1" s="41"/>
    </row>
    <row r="2" spans="1:5" ht="35.4" thickBot="1" x14ac:dyDescent="0.35">
      <c r="A2" s="21" t="s">
        <v>0</v>
      </c>
      <c r="B2" s="26" t="s">
        <v>6</v>
      </c>
      <c r="C2" s="31" t="s">
        <v>4</v>
      </c>
      <c r="D2" s="36" t="s">
        <v>3</v>
      </c>
      <c r="E2" s="42" t="s">
        <v>5</v>
      </c>
    </row>
    <row r="3" spans="1:5" x14ac:dyDescent="0.3">
      <c r="A3" s="20">
        <v>1</v>
      </c>
      <c r="B3" s="12" t="s">
        <v>10</v>
      </c>
      <c r="C3" s="32"/>
      <c r="D3" s="37"/>
      <c r="E3" s="32">
        <f>E4+E5</f>
        <v>52800</v>
      </c>
    </row>
    <row r="4" spans="1:5" ht="51.6" customHeight="1" x14ac:dyDescent="0.3">
      <c r="A4" s="13" t="s">
        <v>11</v>
      </c>
      <c r="B4" s="27" t="s">
        <v>12</v>
      </c>
      <c r="C4" s="33">
        <v>120</v>
      </c>
      <c r="D4" s="38">
        <v>90</v>
      </c>
      <c r="E4" s="33">
        <f>C4*D4</f>
        <v>10800</v>
      </c>
    </row>
    <row r="5" spans="1:5" ht="18.600000000000001" x14ac:dyDescent="0.3">
      <c r="A5" s="13" t="s">
        <v>13</v>
      </c>
      <c r="B5" s="27" t="s">
        <v>14</v>
      </c>
      <c r="C5" s="33">
        <v>120</v>
      </c>
      <c r="D5" s="38">
        <v>350</v>
      </c>
      <c r="E5" s="33">
        <f t="shared" ref="E5:E13" si="0">C5*D5</f>
        <v>42000</v>
      </c>
    </row>
    <row r="6" spans="1:5" x14ac:dyDescent="0.3">
      <c r="A6" s="14">
        <v>2</v>
      </c>
      <c r="B6" s="12" t="s">
        <v>15</v>
      </c>
      <c r="C6" s="34"/>
      <c r="D6" s="39"/>
      <c r="E6" s="34">
        <f>E7</f>
        <v>14500</v>
      </c>
    </row>
    <row r="7" spans="1:5" ht="31.2" x14ac:dyDescent="0.3">
      <c r="A7" s="13" t="s">
        <v>16</v>
      </c>
      <c r="B7" s="27" t="s">
        <v>17</v>
      </c>
      <c r="C7" s="33">
        <v>1</v>
      </c>
      <c r="D7" s="38">
        <v>14500</v>
      </c>
      <c r="E7" s="33">
        <f t="shared" si="0"/>
        <v>14500</v>
      </c>
    </row>
    <row r="8" spans="1:5" x14ac:dyDescent="0.3">
      <c r="A8" s="14">
        <v>3</v>
      </c>
      <c r="B8" s="12" t="s">
        <v>18</v>
      </c>
      <c r="C8" s="34"/>
      <c r="D8" s="39"/>
      <c r="E8" s="34">
        <f>E9+E10+E11+E13</f>
        <v>13299.6</v>
      </c>
    </row>
    <row r="9" spans="1:5" x14ac:dyDescent="0.3">
      <c r="A9" s="13" t="s">
        <v>19</v>
      </c>
      <c r="B9" s="28" t="s">
        <v>21</v>
      </c>
      <c r="C9" s="33">
        <v>24</v>
      </c>
      <c r="D9" s="38">
        <v>29.4</v>
      </c>
      <c r="E9" s="33">
        <f t="shared" si="0"/>
        <v>705.59999999999991</v>
      </c>
    </row>
    <row r="10" spans="1:5" x14ac:dyDescent="0.3">
      <c r="A10" s="15" t="s">
        <v>20</v>
      </c>
      <c r="B10" s="28" t="s">
        <v>22</v>
      </c>
      <c r="C10" s="33">
        <v>36</v>
      </c>
      <c r="D10" s="38">
        <v>110</v>
      </c>
      <c r="E10" s="33">
        <f t="shared" si="0"/>
        <v>3960</v>
      </c>
    </row>
    <row r="11" spans="1:5" x14ac:dyDescent="0.3">
      <c r="A11" s="15" t="s">
        <v>23</v>
      </c>
      <c r="B11" s="28" t="s">
        <v>24</v>
      </c>
      <c r="C11" s="33">
        <v>60</v>
      </c>
      <c r="D11" s="38">
        <v>143</v>
      </c>
      <c r="E11" s="33">
        <f t="shared" si="0"/>
        <v>8580</v>
      </c>
    </row>
    <row r="12" spans="1:5" x14ac:dyDescent="0.3">
      <c r="A12" s="15" t="s">
        <v>25</v>
      </c>
      <c r="B12" s="28" t="s">
        <v>28</v>
      </c>
      <c r="C12" s="33">
        <v>5</v>
      </c>
      <c r="D12" s="38">
        <v>115</v>
      </c>
      <c r="E12" s="33">
        <f t="shared" si="0"/>
        <v>575</v>
      </c>
    </row>
    <row r="13" spans="1:5" ht="18" thickBot="1" x14ac:dyDescent="0.35">
      <c r="A13" s="22" t="s">
        <v>27</v>
      </c>
      <c r="B13" s="29" t="s">
        <v>26</v>
      </c>
      <c r="C13" s="35">
        <v>6</v>
      </c>
      <c r="D13" s="40">
        <v>9</v>
      </c>
      <c r="E13" s="43">
        <f t="shared" si="0"/>
        <v>54</v>
      </c>
    </row>
    <row r="14" spans="1:5" x14ac:dyDescent="0.3">
      <c r="A14" s="23"/>
      <c r="B14" s="24" t="s">
        <v>1</v>
      </c>
      <c r="C14" s="25"/>
      <c r="D14" s="25"/>
      <c r="E14" s="44">
        <f>E3+E6+E8</f>
        <v>80599.600000000006</v>
      </c>
    </row>
    <row r="15" spans="1:5" ht="24" customHeight="1" x14ac:dyDescent="0.3">
      <c r="A15" s="16"/>
      <c r="B15" s="7" t="s">
        <v>7</v>
      </c>
      <c r="C15" s="8"/>
      <c r="D15" s="8"/>
      <c r="E15" s="45">
        <f>E14*0.2</f>
        <v>16119.920000000002</v>
      </c>
    </row>
    <row r="16" spans="1:5" ht="18" thickBot="1" x14ac:dyDescent="0.35">
      <c r="A16" s="17"/>
      <c r="B16" s="18" t="s">
        <v>2</v>
      </c>
      <c r="C16" s="19"/>
      <c r="D16" s="19"/>
      <c r="E16" s="46">
        <f>E14+E15</f>
        <v>96719.52</v>
      </c>
    </row>
    <row r="17" spans="1:5" x14ac:dyDescent="0.3">
      <c r="A17" s="2"/>
      <c r="B17" s="3"/>
      <c r="C17" s="3"/>
      <c r="D17" s="3"/>
      <c r="E17" s="2"/>
    </row>
    <row r="18" spans="1:5" x14ac:dyDescent="0.3">
      <c r="A18" s="2"/>
      <c r="B18" s="3"/>
      <c r="C18" s="3"/>
      <c r="D18" s="3"/>
      <c r="E18" s="2"/>
    </row>
    <row r="19" spans="1:5" ht="18" customHeight="1" x14ac:dyDescent="0.3">
      <c r="A19" s="4" t="s">
        <v>9</v>
      </c>
      <c r="B19" s="6" t="s">
        <v>8</v>
      </c>
      <c r="C19" s="6"/>
      <c r="D19" s="6"/>
      <c r="E19" s="4" t="s">
        <v>9</v>
      </c>
    </row>
    <row r="20" spans="1:5" x14ac:dyDescent="0.3">
      <c r="A20" s="5"/>
      <c r="B20" s="6"/>
      <c r="C20" s="6"/>
      <c r="D20" s="6"/>
      <c r="E20" s="5"/>
    </row>
    <row r="21" spans="1:5" x14ac:dyDescent="0.3">
      <c r="A21" s="5"/>
      <c r="B21" s="6"/>
      <c r="C21" s="6"/>
      <c r="D21" s="6"/>
      <c r="E21" s="5"/>
    </row>
    <row r="22" spans="1:5" x14ac:dyDescent="0.3">
      <c r="A22" s="5"/>
      <c r="B22" s="6"/>
      <c r="C22" s="6"/>
      <c r="D22" s="6"/>
      <c r="E22" s="5"/>
    </row>
    <row r="23" spans="1:5" x14ac:dyDescent="0.3">
      <c r="A23" s="5"/>
      <c r="B23" s="6"/>
      <c r="C23" s="6"/>
      <c r="D23" s="6"/>
      <c r="E23" s="5"/>
    </row>
    <row r="24" spans="1:5" x14ac:dyDescent="0.3">
      <c r="A24" s="5"/>
      <c r="B24" s="6"/>
      <c r="C24" s="6"/>
      <c r="D24" s="6"/>
      <c r="E24" s="5"/>
    </row>
    <row r="25" spans="1:5" x14ac:dyDescent="0.3">
      <c r="A25" s="2"/>
      <c r="B25" s="3"/>
      <c r="C25" s="3"/>
      <c r="D25" s="3"/>
      <c r="E25" s="2"/>
    </row>
  </sheetData>
  <mergeCells count="7">
    <mergeCell ref="A19:A24"/>
    <mergeCell ref="E19:E24"/>
    <mergeCell ref="B19:D24"/>
    <mergeCell ref="B1:E1"/>
    <mergeCell ref="B16:D16"/>
    <mergeCell ref="B15:D15"/>
    <mergeCell ref="B14:D1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Администратор</cp:lastModifiedBy>
  <cp:lastPrinted>2019-08-06T07:33:38Z</cp:lastPrinted>
  <dcterms:created xsi:type="dcterms:W3CDTF">2016-09-21T11:18:44Z</dcterms:created>
  <dcterms:modified xsi:type="dcterms:W3CDTF">2019-08-06T07:49:52Z</dcterms:modified>
</cp:coreProperties>
</file>