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ksandr.Perepelkin\Desktop\Проект 1\"/>
    </mc:Choice>
  </mc:AlternateContent>
  <bookViews>
    <workbookView xWindow="0" yWindow="480" windowWidth="2052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2" i="1"/>
  <c r="E11" i="1"/>
  <c r="E10" i="1"/>
  <c r="E9" i="1"/>
  <c r="E8" i="1"/>
  <c r="D13" i="1" s="1"/>
  <c r="E13" i="1" s="1"/>
  <c r="E3" i="1"/>
  <c r="E5" i="1" l="1"/>
  <c r="E6" i="1" l="1"/>
  <c r="E4" i="1" l="1"/>
  <c r="E14" i="1" s="1"/>
  <c r="E16" i="1" s="1"/>
</calcChain>
</file>

<file path=xl/sharedStrings.xml><?xml version="1.0" encoding="utf-8"?>
<sst xmlns="http://schemas.openxmlformats.org/spreadsheetml/2006/main" count="20" uniqueCount="20">
  <si>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</si>
  <si>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</si>
  <si>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</si>
  <si>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</si>
  <si>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</si>
  <si>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</si>
  <si>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</si>
  <si>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</si>
  <si>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</si>
  <si>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Формувальне обрізування дерев висотою до 5м, шт</t>
  </si>
  <si>
    <t>Планування площ під благоустрій автогрейдером, м²</t>
  </si>
  <si>
    <t>Улаштування підстильних та вирівнювальних шарів основи з піску товщиною 25см (з матеріалами), м²</t>
  </si>
  <si>
    <t>Улаштування цементно-бетонних покриттів, м²</t>
  </si>
  <si>
    <t>Труба профільна 50х50 мм 2,0 мм, м.п.</t>
  </si>
  <si>
    <t>Труба профільна 40х20 мм 1,8 мм, м.п.</t>
  </si>
  <si>
    <t>Профнастил С- 8 0,40 мм 1200х2000, RAL 6005 (зелений мох), шт</t>
  </si>
  <si>
    <t>Заглушка квадратна чорна 50х50 мм, уп</t>
  </si>
  <si>
    <t>Саморіз зі свердлом по металу для покрівлі 4.8x19 мм 100 шт зелений RAL 6005, уп</t>
  </si>
  <si>
    <t>Встановлення опор, шт</t>
  </si>
  <si>
    <t>Монтаж металоконструкцій, % вартості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</si>
</sst>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1" applyFont="1"/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20" zoomScaleNormal="120" workbookViewId="0">
      <selection activeCell="C13" sqref="C13"/>
    </sheetView>
  </sheetViews>
  <sheetFormatPr defaultColWidth="9.140625" defaultRowHeight="18.75" x14ac:dyDescent="0.3"/>
  <cols>
    <col min="1" max="1" width="5.85546875" style="2" customWidth="1"/>
    <col min="2" max="2" width="72.85546875" style="2" bestFit="1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6" x14ac:dyDescent="0.3">
      <c r="A1" s="1"/>
      <c r="B1" s="16" t="s">
        <v>7</v>
      </c>
      <c r="C1" s="17"/>
      <c r="D1" s="17"/>
      <c r="E1" s="18"/>
    </row>
    <row r="2" spans="1:6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" x14ac:dyDescent="0.3">
      <c r="A3" s="6">
        <v>1</v>
      </c>
      <c r="B3" s="12" t="s">
        <v>9</v>
      </c>
      <c r="C3" s="7">
        <v>2</v>
      </c>
      <c r="D3" s="7">
        <v>161.41</v>
      </c>
      <c r="E3" s="7">
        <f t="shared" ref="E3" si="0">C3*D3</f>
        <v>322.82</v>
      </c>
      <c r="F3" s="13"/>
    </row>
    <row r="4" spans="1:6" x14ac:dyDescent="0.3">
      <c r="A4" s="7">
        <v>2</v>
      </c>
      <c r="B4" s="14" t="s">
        <v>10</v>
      </c>
      <c r="C4" s="7">
        <v>28</v>
      </c>
      <c r="D4" s="7">
        <v>2.4700000000000002</v>
      </c>
      <c r="E4" s="6">
        <f t="shared" ref="E4:E12" si="1">C4*D4</f>
        <v>69.160000000000011</v>
      </c>
      <c r="F4" s="13"/>
    </row>
    <row r="5" spans="1:6" ht="37.5" x14ac:dyDescent="0.3">
      <c r="A5" s="7">
        <v>3</v>
      </c>
      <c r="B5" s="14" t="s">
        <v>11</v>
      </c>
      <c r="C5" s="7">
        <v>28</v>
      </c>
      <c r="D5" s="7">
        <v>99.28</v>
      </c>
      <c r="E5" s="6">
        <f t="shared" si="1"/>
        <v>2779.84</v>
      </c>
      <c r="F5" s="13"/>
    </row>
    <row r="6" spans="1:6" x14ac:dyDescent="0.3">
      <c r="A6" s="7">
        <v>4</v>
      </c>
      <c r="B6" s="12" t="s">
        <v>12</v>
      </c>
      <c r="C6" s="7">
        <v>28</v>
      </c>
      <c r="D6" s="7">
        <v>831.82</v>
      </c>
      <c r="E6" s="7">
        <f t="shared" si="1"/>
        <v>23290.960000000003</v>
      </c>
      <c r="F6" s="13"/>
    </row>
    <row r="7" spans="1:6" x14ac:dyDescent="0.3">
      <c r="A7" s="7">
        <v>5</v>
      </c>
      <c r="B7" s="12" t="s">
        <v>18</v>
      </c>
      <c r="C7" s="7">
        <v>12</v>
      </c>
      <c r="D7" s="7">
        <v>763.7</v>
      </c>
      <c r="E7" s="7">
        <f t="shared" si="1"/>
        <v>9164.4000000000015</v>
      </c>
      <c r="F7" s="13"/>
    </row>
    <row r="8" spans="1:6" x14ac:dyDescent="0.3">
      <c r="A8" s="7">
        <v>6</v>
      </c>
      <c r="B8" s="12" t="s">
        <v>13</v>
      </c>
      <c r="C8" s="7">
        <v>40</v>
      </c>
      <c r="D8" s="7">
        <v>61.3</v>
      </c>
      <c r="E8" s="7">
        <f t="shared" si="1"/>
        <v>2452</v>
      </c>
      <c r="F8" s="13"/>
    </row>
    <row r="9" spans="1:6" x14ac:dyDescent="0.3">
      <c r="A9" s="7">
        <v>7</v>
      </c>
      <c r="B9" s="12" t="s">
        <v>14</v>
      </c>
      <c r="C9" s="7">
        <v>114</v>
      </c>
      <c r="D9" s="7">
        <v>31.6</v>
      </c>
      <c r="E9" s="7">
        <f t="shared" si="1"/>
        <v>3602.4</v>
      </c>
      <c r="F9" s="13"/>
    </row>
    <row r="10" spans="1:6" ht="37.5" x14ac:dyDescent="0.3">
      <c r="A10" s="7">
        <v>8</v>
      </c>
      <c r="B10" s="14" t="s">
        <v>15</v>
      </c>
      <c r="C10" s="7">
        <v>34</v>
      </c>
      <c r="D10" s="7">
        <v>232.8</v>
      </c>
      <c r="E10" s="7">
        <f t="shared" si="1"/>
        <v>7915.2000000000007</v>
      </c>
      <c r="F10" s="13"/>
    </row>
    <row r="11" spans="1:6" x14ac:dyDescent="0.3">
      <c r="A11" s="7">
        <v>9</v>
      </c>
      <c r="B11" s="14" t="s">
        <v>16</v>
      </c>
      <c r="C11" s="7">
        <v>3</v>
      </c>
      <c r="D11" s="7">
        <v>90.3</v>
      </c>
      <c r="E11" s="7">
        <f t="shared" si="1"/>
        <v>270.89999999999998</v>
      </c>
      <c r="F11" s="13"/>
    </row>
    <row r="12" spans="1:6" ht="37.5" x14ac:dyDescent="0.3">
      <c r="A12" s="7">
        <v>10</v>
      </c>
      <c r="B12" s="14" t="s">
        <v>17</v>
      </c>
      <c r="C12" s="7">
        <v>4</v>
      </c>
      <c r="D12" s="7">
        <v>95.16</v>
      </c>
      <c r="E12" s="7">
        <f t="shared" si="1"/>
        <v>380.64</v>
      </c>
      <c r="F12" s="13"/>
    </row>
    <row r="13" spans="1:6" x14ac:dyDescent="0.3">
      <c r="A13" s="7">
        <v>11</v>
      </c>
      <c r="B13" s="14" t="s">
        <v>19</v>
      </c>
      <c r="C13" s="7">
        <v>20</v>
      </c>
      <c r="D13" s="7">
        <f>SUM(E8:E10)</f>
        <v>13969.6</v>
      </c>
      <c r="E13" s="7">
        <f>C13*D13/100</f>
        <v>2793.92</v>
      </c>
      <c r="F13" s="13"/>
    </row>
    <row r="14" spans="1:6" x14ac:dyDescent="0.3">
      <c r="A14" s="7"/>
      <c r="B14" s="19" t="s">
        <v>1</v>
      </c>
      <c r="C14" s="19"/>
      <c r="D14" s="19"/>
      <c r="E14" s="7">
        <f>SUM(E3:E13)</f>
        <v>53042.240000000013</v>
      </c>
    </row>
    <row r="15" spans="1:6" ht="24" customHeight="1" x14ac:dyDescent="0.3">
      <c r="A15" s="8"/>
      <c r="B15" s="20" t="s">
        <v>8</v>
      </c>
      <c r="C15" s="20"/>
      <c r="D15" s="20"/>
      <c r="E15" s="9">
        <v>0.2</v>
      </c>
    </row>
    <row r="16" spans="1:6" x14ac:dyDescent="0.3">
      <c r="A16" s="7"/>
      <c r="B16" s="19" t="s">
        <v>2</v>
      </c>
      <c r="C16" s="19"/>
      <c r="D16" s="19"/>
      <c r="E16" s="15">
        <f>E14*E15+E14</f>
        <v>63650.688000000016</v>
      </c>
    </row>
    <row r="17" spans="1:5" x14ac:dyDescent="0.3">
      <c r="A17" s="10"/>
      <c r="B17" s="11"/>
      <c r="C17" s="11"/>
      <c r="D17" s="11"/>
      <c r="E17" s="10"/>
    </row>
    <row r="18" spans="1:5" x14ac:dyDescent="0.3">
      <c r="A18" s="10"/>
      <c r="B18" s="11"/>
      <c r="C18" s="11"/>
      <c r="D18" s="11"/>
      <c r="E18" s="10"/>
    </row>
    <row r="19" spans="1:5" x14ac:dyDescent="0.3">
      <c r="A19" s="10"/>
      <c r="B19" s="11"/>
      <c r="C19" s="11"/>
      <c r="D19" s="11"/>
      <c r="E19" s="10"/>
    </row>
  </sheetData>
  <mergeCells count="4">
    <mergeCell ref="B1:E1"/>
    <mergeCell ref="B16:D16"/>
    <mergeCell ref="B15:D15"/>
    <mergeCell ref="B14:D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Перепелкин Александр Владимирович</cp:lastModifiedBy>
  <cp:lastPrinted>2016-09-24T18:37:54Z</cp:lastPrinted>
  <dcterms:created xsi:type="dcterms:W3CDTF">2016-09-21T11:18:44Z</dcterms:created>
  <dcterms:modified xsi:type="dcterms:W3CDTF">2019-07-25T08:23:16Z</dcterms:modified>
</cp:coreProperties>
</file>