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6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<sst xmlns="http://schemas.openxmlformats.org/spreadsheetml/2006/main" count="34" uniqueCount="33">
  <si>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</si>
  <si>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</si>
  <si>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</si>
  <si>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</si>
  <si>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</si>
  <si>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</si>
  <si>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</si>
  <si>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</si>
  <si>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</si>
  <si>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</si>
  <si>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</si>
  <si>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Розділ 1. Роботи</t>
  </si>
  <si>
    <t>Розробка грунту вручну в траншеях під поребрик</t>
  </si>
  <si>
    <t>Установлення поребриків на щебеневу основу</t>
  </si>
  <si>
    <t>Улаштування покриттів з дрібнорозмірних фігурних елементів мощення</t>
  </si>
  <si>
    <t>Улаштування цементно-бетонних покриттів одношарових товщиною шару 5 см</t>
  </si>
  <si>
    <t>Розділ 2. Матеріали</t>
  </si>
  <si>
    <t>Портландцемент загальнобудівельного призначення бездобавковий, марка 500</t>
  </si>
  <si>
    <t>Щебень фракція 0-5</t>
  </si>
  <si>
    <t>Поребрик</t>
  </si>
  <si>
    <t>Плити тротуарні фігурні,</t>
  </si>
  <si>
    <t xml:space="preserve">Улаштування покриття з плиток
поліхролвінілових
</t>
  </si>
  <si>
    <t>Суміші бетонні готові важкі.</t>
  </si>
  <si>
    <t>1.1.</t>
  </si>
  <si>
    <t>2.2.</t>
  </si>
  <si>
    <t>1.2.</t>
  </si>
  <si>
    <t>1.4.</t>
  </si>
  <si>
    <t>1.3.</t>
  </si>
  <si>
    <t>1.5.</t>
  </si>
  <si>
    <t>2.1.</t>
  </si>
  <si>
    <t>2.3.</t>
  </si>
  <si>
    <t>2.4.</t>
  </si>
  <si>
    <t>2.5.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</si>
</sst>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8" fillId="34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right" vertical="center"/>
    </xf>
    <xf numFmtId="0" fontId="37" fillId="0" borderId="13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right" vertical="center" wrapText="1"/>
    </xf>
    <xf numFmtId="0" fontId="37" fillId="0" borderId="13" xfId="0" applyFont="1" applyFill="1" applyBorder="1" applyAlignment="1">
      <alignment horizontal="right" vertical="center" wrapText="1"/>
    </xf>
    <xf numFmtId="9" fontId="37" fillId="0" borderId="1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/>
    </xf>
    <xf numFmtId="2" fontId="37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120" zoomScaleNormal="120" zoomScalePageLayoutView="0" workbookViewId="0" topLeftCell="A1">
      <selection activeCell="H19" sqref="H19"/>
    </sheetView>
  </sheetViews>
  <sheetFormatPr defaultColWidth="9.140625" defaultRowHeight="15"/>
  <cols>
    <col min="1" max="1" width="5.8515625" style="6" customWidth="1"/>
    <col min="2" max="2" width="64.28125" style="6" customWidth="1"/>
    <col min="3" max="3" width="9.8515625" style="6" customWidth="1"/>
    <col min="4" max="4" width="9.57421875" style="6" customWidth="1"/>
    <col min="5" max="5" width="9.28125" style="6" customWidth="1"/>
    <col min="6" max="16384" width="9.140625" style="6" customWidth="1"/>
  </cols>
  <sheetData>
    <row r="1" spans="1:5" ht="12.75">
      <c r="A1" s="2"/>
      <c r="B1" s="3" t="s">
        <v>7</v>
      </c>
      <c r="C1" s="4"/>
      <c r="D1" s="4"/>
      <c r="E1" s="5"/>
    </row>
    <row r="2" spans="1:5" ht="50.25" customHeight="1">
      <c r="A2" s="7" t="s">
        <v>0</v>
      </c>
      <c r="B2" s="8" t="s">
        <v>6</v>
      </c>
      <c r="C2" s="9" t="s">
        <v>4</v>
      </c>
      <c r="D2" s="9" t="s">
        <v>3</v>
      </c>
      <c r="E2" s="8" t="s">
        <v>5</v>
      </c>
    </row>
    <row r="3" spans="1:5" ht="12.75">
      <c r="A3" s="10">
        <v>1</v>
      </c>
      <c r="B3" s="10" t="s">
        <v>11</v>
      </c>
      <c r="C3" s="10"/>
      <c r="D3" s="10"/>
      <c r="E3" s="10"/>
    </row>
    <row r="4" spans="1:5" ht="12.75">
      <c r="A4" s="25" t="s">
        <v>23</v>
      </c>
      <c r="B4" s="24" t="s">
        <v>12</v>
      </c>
      <c r="C4" s="25">
        <v>0.023</v>
      </c>
      <c r="D4" s="26">
        <v>4544.67</v>
      </c>
      <c r="E4" s="27">
        <f>C4*D4</f>
        <v>104.52741</v>
      </c>
    </row>
    <row r="5" spans="1:5" ht="12.75">
      <c r="A5" s="26" t="s">
        <v>25</v>
      </c>
      <c r="B5" s="24" t="s">
        <v>13</v>
      </c>
      <c r="C5" s="25">
        <v>230</v>
      </c>
      <c r="D5" s="26">
        <v>25.73</v>
      </c>
      <c r="E5" s="27">
        <f>C5*D5</f>
        <v>5917.900000000001</v>
      </c>
    </row>
    <row r="6" spans="1:5" ht="12.75">
      <c r="A6" s="25" t="s">
        <v>27</v>
      </c>
      <c r="B6" s="24" t="s">
        <v>14</v>
      </c>
      <c r="C6" s="25">
        <v>2.39</v>
      </c>
      <c r="D6" s="26">
        <v>2191.24</v>
      </c>
      <c r="E6" s="27">
        <f>C6*D6</f>
        <v>5237.0635999999995</v>
      </c>
    </row>
    <row r="7" spans="1:5" ht="25.5">
      <c r="A7" s="26" t="s">
        <v>26</v>
      </c>
      <c r="B7" s="24" t="s">
        <v>15</v>
      </c>
      <c r="C7" s="25">
        <v>4.165</v>
      </c>
      <c r="D7" s="26">
        <v>685.35</v>
      </c>
      <c r="E7" s="27">
        <f>C7*D7</f>
        <v>2854.48275</v>
      </c>
    </row>
    <row r="8" spans="1:5" ht="38.25">
      <c r="A8" s="25" t="s">
        <v>28</v>
      </c>
      <c r="B8" s="24" t="s">
        <v>21</v>
      </c>
      <c r="C8" s="25">
        <v>4.165</v>
      </c>
      <c r="D8" s="26">
        <v>1458.9</v>
      </c>
      <c r="E8" s="27">
        <f>C8*D8</f>
        <v>6076.3185</v>
      </c>
    </row>
    <row r="9" spans="1:5" ht="12.75">
      <c r="A9" s="10">
        <v>2</v>
      </c>
      <c r="B9" s="11" t="s">
        <v>16</v>
      </c>
      <c r="C9" s="11"/>
      <c r="D9" s="11"/>
      <c r="E9" s="10"/>
    </row>
    <row r="10" spans="1:5" ht="25.5">
      <c r="A10" s="26" t="s">
        <v>29</v>
      </c>
      <c r="B10" s="24" t="s">
        <v>17</v>
      </c>
      <c r="C10" s="25">
        <v>1.25</v>
      </c>
      <c r="D10" s="25">
        <v>2660</v>
      </c>
      <c r="E10" s="26">
        <f>C10*D10</f>
        <v>3325</v>
      </c>
    </row>
    <row r="11" spans="1:5" ht="12.75">
      <c r="A11" s="26" t="s">
        <v>24</v>
      </c>
      <c r="B11" s="24" t="s">
        <v>18</v>
      </c>
      <c r="C11" s="25">
        <v>23</v>
      </c>
      <c r="D11" s="25">
        <v>178.33</v>
      </c>
      <c r="E11" s="26">
        <f>C11*D11</f>
        <v>4101.59</v>
      </c>
    </row>
    <row r="12" spans="1:5" ht="12.75">
      <c r="A12" s="26" t="s">
        <v>30</v>
      </c>
      <c r="B12" s="24" t="s">
        <v>19</v>
      </c>
      <c r="C12" s="25">
        <v>460</v>
      </c>
      <c r="D12" s="25">
        <v>15</v>
      </c>
      <c r="E12" s="26">
        <f>C12*D12</f>
        <v>6900</v>
      </c>
    </row>
    <row r="13" spans="1:5" ht="12.75">
      <c r="A13" s="26" t="s">
        <v>31</v>
      </c>
      <c r="B13" s="24" t="s">
        <v>20</v>
      </c>
      <c r="C13" s="25">
        <v>255.5</v>
      </c>
      <c r="D13" s="25">
        <v>37.33</v>
      </c>
      <c r="E13" s="26">
        <f>C13*D13</f>
        <v>9537.814999999999</v>
      </c>
    </row>
    <row r="14" spans="1:5" ht="12.75">
      <c r="A14" s="26" t="s">
        <v>32</v>
      </c>
      <c r="B14" s="24" t="s">
        <v>22</v>
      </c>
      <c r="C14" s="25">
        <v>20</v>
      </c>
      <c r="D14" s="25">
        <v>1899.29</v>
      </c>
      <c r="E14" s="26">
        <f>C14*D14</f>
        <v>37985.8</v>
      </c>
    </row>
    <row r="15" spans="1:5" ht="12.75">
      <c r="A15" s="11"/>
      <c r="B15" s="12" t="s">
        <v>1</v>
      </c>
      <c r="C15" s="13"/>
      <c r="D15" s="14"/>
      <c r="E15" s="28">
        <f>SUM(E4:E14)</f>
        <v>82040.49726</v>
      </c>
    </row>
    <row r="16" spans="1:5" ht="24" customHeight="1">
      <c r="A16" s="1"/>
      <c r="B16" s="15" t="s">
        <v>8</v>
      </c>
      <c r="C16" s="16"/>
      <c r="D16" s="17"/>
      <c r="E16" s="18">
        <v>0.2</v>
      </c>
    </row>
    <row r="17" spans="1:5" ht="12.75">
      <c r="A17" s="11"/>
      <c r="B17" s="12" t="s">
        <v>2</v>
      </c>
      <c r="C17" s="13"/>
      <c r="D17" s="14"/>
      <c r="E17" s="28">
        <f>E15*1.2</f>
        <v>98448.596712</v>
      </c>
    </row>
    <row r="18" spans="1:5" ht="12.75">
      <c r="A18" s="19"/>
      <c r="B18" s="20"/>
      <c r="C18" s="20"/>
      <c r="D18" s="20"/>
      <c r="E18" s="19"/>
    </row>
    <row r="19" spans="1:5" ht="12.75">
      <c r="A19" s="19"/>
      <c r="B19" s="20"/>
      <c r="C19" s="20"/>
      <c r="D19" s="20"/>
      <c r="E19" s="19"/>
    </row>
    <row r="20" spans="1:5" ht="18" customHeight="1">
      <c r="A20" s="21" t="s">
        <v>10</v>
      </c>
      <c r="B20" s="22" t="s">
        <v>9</v>
      </c>
      <c r="C20" s="22"/>
      <c r="D20" s="22"/>
      <c r="E20" s="21" t="s">
        <v>10</v>
      </c>
    </row>
    <row r="21" spans="1:5" ht="12.75">
      <c r="A21" s="23"/>
      <c r="B21" s="22"/>
      <c r="C21" s="22"/>
      <c r="D21" s="22"/>
      <c r="E21" s="23"/>
    </row>
    <row r="22" spans="1:5" ht="12.75">
      <c r="A22" s="23"/>
      <c r="B22" s="22"/>
      <c r="C22" s="22"/>
      <c r="D22" s="22"/>
      <c r="E22" s="23"/>
    </row>
    <row r="23" spans="1:5" ht="12.75">
      <c r="A23" s="23"/>
      <c r="B23" s="22"/>
      <c r="C23" s="22"/>
      <c r="D23" s="22"/>
      <c r="E23" s="23"/>
    </row>
    <row r="24" spans="1:5" ht="12.75">
      <c r="A24" s="23"/>
      <c r="B24" s="22"/>
      <c r="C24" s="22"/>
      <c r="D24" s="22"/>
      <c r="E24" s="23"/>
    </row>
    <row r="25" spans="1:5" ht="12.75">
      <c r="A25" s="23"/>
      <c r="B25" s="22"/>
      <c r="C25" s="22"/>
      <c r="D25" s="22"/>
      <c r="E25" s="23"/>
    </row>
    <row r="26" spans="1:5" ht="12.75">
      <c r="A26" s="19"/>
      <c r="B26" s="20"/>
      <c r="C26" s="20"/>
      <c r="D26" s="20"/>
      <c r="E26" s="19"/>
    </row>
  </sheetData>
  <sheetProtection/>
  <mergeCells count="7">
    <mergeCell ref="A20:A25"/>
    <mergeCell ref="E20:E25"/>
    <mergeCell ref="B20:D25"/>
    <mergeCell ref="B1:E1"/>
    <mergeCell ref="B17:D17"/>
    <mergeCell ref="B16:D16"/>
    <mergeCell ref="B15:D1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cp:lastPrinted>2016-09-24T18:37:54Z</cp:lastPrinted>
  <dcterms:created xsi:type="dcterms:W3CDTF">2016-09-21T11:18:44Z</dcterms:created>
  <dcterms:modified xsi:type="dcterms:W3CDTF">2020-08-17T11:44:26Z</dcterms:modified>
  <cp:category/>
  <cp:version/>
  <cp:contentType/>
  <cp:contentStatus/>
</cp:coreProperties>
</file>