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052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4" i="1"/>
  <c r="E5" i="1"/>
  <c r="E6" i="1"/>
  <c r="E7" i="1"/>
  <c r="E8" i="1"/>
  <c r="E9" i="1"/>
  <c r="E10" i="1"/>
  <c r="E11" i="1"/>
  <c r="E3" i="1"/>
  <c r="C3" i="1"/>
  <c r="E22" i="1" l="1"/>
  <c r="E24" i="1" s="1"/>
</calcChain>
</file>

<file path=xl/sharedStrings.xml><?xml version="1.0" encoding="utf-8"?>
<sst xmlns="http://schemas.openxmlformats.org/spreadsheetml/2006/main" count="30" uniqueCount="29">
  <si>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</si>
  <si>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</si>
  <si>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</si>
  <si>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</si>
  <si>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</si>
  <si>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</si>
  <si>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</si>
  <si>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</si>
  <si>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</si>
  <si>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</si>
  <si>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Пропозиція автора проєкту</t>
  </si>
  <si>
    <t>Фарба Sniezka Еко білий 10 л 14 кг</t>
  </si>
  <si>
    <t>часткова штукатурка сходів у під'їзд</t>
  </si>
  <si>
    <t>покраска сходів  та фасаду під'їздів</t>
  </si>
  <si>
    <t>Краска фасадная акриловая Sniezka Extra Fasadowa 306А зеленый 10 л</t>
  </si>
  <si>
    <t>кахель  30*30 см (м2)</t>
  </si>
  <si>
    <t>суміш для укладання кахля Ceresit CM 17 (меш)</t>
  </si>
  <si>
    <t>вартість робіт по укладанню кахля за 1 м2</t>
  </si>
  <si>
    <t>часткова  замивка стін  м2</t>
  </si>
  <si>
    <t>фарбування  стін водоемульсійнною фарбою м2</t>
  </si>
  <si>
    <t>фарбування  стін масляною фарбою м2</t>
  </si>
  <si>
    <t>Эмаль ЗЕБРА алкідна ПФ-116 Біла 2.8 кг</t>
  </si>
  <si>
    <t>робота часткова шпаклівка стін м2</t>
  </si>
  <si>
    <t>Шпаклівка Knauf HP Finish фінішна, 25 кг</t>
  </si>
  <si>
    <t>Шпаклівка стартова Knauf HP Start 30 кг</t>
  </si>
  <si>
    <t>Установка віконного блоку з броньованим склом 3.56м * 1,45 з одним відкриваючимся отвіром</t>
  </si>
  <si>
    <t>Установка дверей розмір 2,03 * 1,20 м</t>
  </si>
  <si>
    <t>Витрати на доставку і завантаження</t>
  </si>
  <si>
    <t>ШТУКАТУРКА ЦЕМЕНТНА ПОЛіМіН ШЦ-2 (POLIMIN) (25 КГ.)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</si>
</sst>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2"/>
      <color rgb="FF333333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22222"/>
      <name val="Inherit"/>
      <charset val="204"/>
    </font>
    <font>
      <sz val="12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120" zoomScaleNormal="120" workbookViewId="0">
      <selection activeCell="H9" sqref="H9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25" t="s">
        <v>10</v>
      </c>
      <c r="C1" s="26"/>
      <c r="D1" s="26"/>
      <c r="E1" s="27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>
      <c r="A3" s="6">
        <v>1</v>
      </c>
      <c r="B3" s="12" t="s">
        <v>15</v>
      </c>
      <c r="C3" s="6">
        <f>36</f>
        <v>36</v>
      </c>
      <c r="D3" s="6">
        <v>260</v>
      </c>
      <c r="E3" s="6">
        <f>C3*D3</f>
        <v>9360</v>
      </c>
    </row>
    <row r="4" spans="1:5">
      <c r="A4" s="7">
        <v>2</v>
      </c>
      <c r="B4" s="13" t="s">
        <v>16</v>
      </c>
      <c r="C4" s="7">
        <v>4</v>
      </c>
      <c r="D4" s="7">
        <v>600</v>
      </c>
      <c r="E4" s="6">
        <f t="shared" ref="E4:E21" si="0">C4*D4</f>
        <v>2400</v>
      </c>
    </row>
    <row r="5" spans="1:5">
      <c r="A5" s="6">
        <v>3</v>
      </c>
      <c r="B5" s="13" t="s">
        <v>17</v>
      </c>
      <c r="C5" s="7">
        <v>36</v>
      </c>
      <c r="D5" s="7">
        <v>250</v>
      </c>
      <c r="E5" s="6">
        <f t="shared" si="0"/>
        <v>9000</v>
      </c>
    </row>
    <row r="6" spans="1:5">
      <c r="A6" s="7">
        <v>4</v>
      </c>
      <c r="B6" s="13" t="s">
        <v>18</v>
      </c>
      <c r="C6" s="7">
        <v>33</v>
      </c>
      <c r="D6" s="7">
        <v>50</v>
      </c>
      <c r="E6" s="6">
        <f t="shared" si="0"/>
        <v>1650</v>
      </c>
    </row>
    <row r="7" spans="1:5">
      <c r="A7" s="6">
        <v>5</v>
      </c>
      <c r="B7" s="13" t="s">
        <v>19</v>
      </c>
      <c r="C7" s="7">
        <v>33</v>
      </c>
      <c r="D7" s="7">
        <v>50</v>
      </c>
      <c r="E7" s="6">
        <f t="shared" si="0"/>
        <v>1650</v>
      </c>
    </row>
    <row r="8" spans="1:5">
      <c r="A8" s="7">
        <v>6</v>
      </c>
      <c r="B8" s="13" t="s">
        <v>20</v>
      </c>
      <c r="C8" s="7">
        <v>45</v>
      </c>
      <c r="D8" s="7">
        <v>50</v>
      </c>
      <c r="E8" s="6">
        <f t="shared" si="0"/>
        <v>2250</v>
      </c>
    </row>
    <row r="9" spans="1:5">
      <c r="A9" s="6">
        <v>7</v>
      </c>
      <c r="B9" s="15" t="s">
        <v>21</v>
      </c>
      <c r="C9" s="7">
        <v>5</v>
      </c>
      <c r="D9" s="7">
        <v>259</v>
      </c>
      <c r="E9" s="6">
        <f t="shared" si="0"/>
        <v>1295</v>
      </c>
    </row>
    <row r="10" spans="1:5" ht="18" customHeight="1">
      <c r="A10" s="7">
        <v>8</v>
      </c>
      <c r="B10" s="16" t="s">
        <v>11</v>
      </c>
      <c r="C10" s="7">
        <v>1</v>
      </c>
      <c r="D10" s="7">
        <v>400</v>
      </c>
      <c r="E10" s="6">
        <f t="shared" si="0"/>
        <v>400</v>
      </c>
    </row>
    <row r="11" spans="1:5">
      <c r="A11" s="6">
        <v>9</v>
      </c>
      <c r="B11" s="13" t="s">
        <v>22</v>
      </c>
      <c r="C11" s="7">
        <v>20</v>
      </c>
      <c r="D11" s="7">
        <v>50</v>
      </c>
      <c r="E11" s="6">
        <f t="shared" si="0"/>
        <v>1000</v>
      </c>
    </row>
    <row r="12" spans="1:5" ht="18" customHeight="1">
      <c r="A12" s="7">
        <v>10</v>
      </c>
      <c r="B12" s="14" t="s">
        <v>23</v>
      </c>
      <c r="C12" s="7">
        <v>1</v>
      </c>
      <c r="D12" s="7">
        <v>125</v>
      </c>
      <c r="E12" s="6">
        <f t="shared" si="0"/>
        <v>125</v>
      </c>
    </row>
    <row r="13" spans="1:5">
      <c r="A13" s="6">
        <v>11</v>
      </c>
      <c r="B13" s="14" t="s">
        <v>24</v>
      </c>
      <c r="C13" s="7">
        <v>1</v>
      </c>
      <c r="D13" s="7">
        <v>135</v>
      </c>
      <c r="E13" s="6">
        <f t="shared" si="0"/>
        <v>135</v>
      </c>
    </row>
    <row r="14" spans="1:5" ht="58.5" customHeight="1">
      <c r="A14" s="7">
        <v>12</v>
      </c>
      <c r="B14" s="20" t="s">
        <v>25</v>
      </c>
      <c r="C14" s="7">
        <v>2</v>
      </c>
      <c r="D14" s="7">
        <v>10500</v>
      </c>
      <c r="E14" s="6">
        <f t="shared" si="0"/>
        <v>21000</v>
      </c>
    </row>
    <row r="15" spans="1:5" ht="18" customHeight="1">
      <c r="A15" s="6">
        <v>13</v>
      </c>
      <c r="B15" s="19" t="s">
        <v>26</v>
      </c>
      <c r="C15" s="7">
        <v>2</v>
      </c>
      <c r="D15" s="7">
        <v>8600</v>
      </c>
      <c r="E15" s="6">
        <f t="shared" si="0"/>
        <v>17200</v>
      </c>
    </row>
    <row r="16" spans="1:5">
      <c r="A16" s="7">
        <v>14</v>
      </c>
      <c r="B16" s="21" t="s">
        <v>27</v>
      </c>
      <c r="C16" s="7">
        <v>1</v>
      </c>
      <c r="D16" s="7">
        <v>2000</v>
      </c>
      <c r="E16" s="6">
        <f t="shared" si="0"/>
        <v>2000</v>
      </c>
    </row>
    <row r="17" spans="1:5">
      <c r="A17" s="6">
        <v>15</v>
      </c>
      <c r="B17" s="13" t="s">
        <v>12</v>
      </c>
      <c r="C17" s="7">
        <v>10</v>
      </c>
      <c r="D17" s="7">
        <v>150</v>
      </c>
      <c r="E17" s="6">
        <f t="shared" si="0"/>
        <v>1500</v>
      </c>
    </row>
    <row r="18" spans="1:5" ht="31.5">
      <c r="A18" s="7">
        <v>16</v>
      </c>
      <c r="B18" s="17" t="s">
        <v>28</v>
      </c>
      <c r="C18" s="7">
        <v>6</v>
      </c>
      <c r="D18" s="7">
        <v>75</v>
      </c>
      <c r="E18" s="6">
        <f t="shared" si="0"/>
        <v>450</v>
      </c>
    </row>
    <row r="19" spans="1:5">
      <c r="A19" s="6">
        <v>17</v>
      </c>
      <c r="B19" s="7" t="s">
        <v>13</v>
      </c>
      <c r="C19" s="7">
        <v>50</v>
      </c>
      <c r="D19" s="7">
        <v>50</v>
      </c>
      <c r="E19" s="6">
        <f t="shared" si="0"/>
        <v>2500</v>
      </c>
    </row>
    <row r="20" spans="1:5" ht="28.5">
      <c r="A20" s="7">
        <v>18</v>
      </c>
      <c r="B20" s="18" t="s">
        <v>14</v>
      </c>
      <c r="C20" s="7">
        <v>2</v>
      </c>
      <c r="D20" s="7">
        <v>1670</v>
      </c>
      <c r="E20" s="6">
        <f t="shared" si="0"/>
        <v>3340</v>
      </c>
    </row>
    <row r="21" spans="1:5">
      <c r="A21" s="6">
        <v>19</v>
      </c>
      <c r="B21" s="7"/>
      <c r="C21" s="7"/>
      <c r="D21" s="7"/>
      <c r="E21" s="6">
        <f t="shared" si="0"/>
        <v>0</v>
      </c>
    </row>
    <row r="22" spans="1:5">
      <c r="A22" s="7"/>
      <c r="B22" s="28" t="s">
        <v>1</v>
      </c>
      <c r="C22" s="29"/>
      <c r="D22" s="30"/>
      <c r="E22" s="7">
        <f>SUM(E3:E21)</f>
        <v>77255</v>
      </c>
    </row>
    <row r="23" spans="1:5" ht="24" customHeight="1">
      <c r="A23" s="8"/>
      <c r="B23" s="31" t="s">
        <v>7</v>
      </c>
      <c r="C23" s="32"/>
      <c r="D23" s="33"/>
      <c r="E23" s="9">
        <v>0.2</v>
      </c>
    </row>
    <row r="24" spans="1:5">
      <c r="A24" s="7"/>
      <c r="B24" s="28" t="s">
        <v>2</v>
      </c>
      <c r="C24" s="29"/>
      <c r="D24" s="30"/>
      <c r="E24" s="7">
        <f>E22+E22*E23</f>
        <v>92706</v>
      </c>
    </row>
    <row r="25" spans="1:5">
      <c r="A25" s="10"/>
      <c r="B25" s="11"/>
      <c r="C25" s="11"/>
      <c r="D25" s="11"/>
      <c r="E25" s="10"/>
    </row>
    <row r="26" spans="1:5">
      <c r="A26" s="10"/>
      <c r="B26" s="11"/>
      <c r="C26" s="11"/>
      <c r="D26" s="11"/>
      <c r="E26" s="10"/>
    </row>
    <row r="27" spans="1:5" ht="18" customHeight="1">
      <c r="A27" s="22" t="s">
        <v>9</v>
      </c>
      <c r="B27" s="24" t="s">
        <v>8</v>
      </c>
      <c r="C27" s="24"/>
      <c r="D27" s="24"/>
      <c r="E27" s="22" t="s">
        <v>9</v>
      </c>
    </row>
    <row r="28" spans="1:5">
      <c r="A28" s="23"/>
      <c r="B28" s="24"/>
      <c r="C28" s="24"/>
      <c r="D28" s="24"/>
      <c r="E28" s="23"/>
    </row>
    <row r="29" spans="1:5">
      <c r="A29" s="23"/>
      <c r="B29" s="24"/>
      <c r="C29" s="24"/>
      <c r="D29" s="24"/>
      <c r="E29" s="23"/>
    </row>
    <row r="30" spans="1:5">
      <c r="A30" s="23"/>
      <c r="B30" s="24"/>
      <c r="C30" s="24"/>
      <c r="D30" s="24"/>
      <c r="E30" s="23"/>
    </row>
    <row r="31" spans="1:5">
      <c r="A31" s="23"/>
      <c r="B31" s="24"/>
      <c r="C31" s="24"/>
      <c r="D31" s="24"/>
      <c r="E31" s="23"/>
    </row>
    <row r="32" spans="1:5">
      <c r="A32" s="23"/>
      <c r="B32" s="24"/>
      <c r="C32" s="24"/>
      <c r="D32" s="24"/>
      <c r="E32" s="23"/>
    </row>
    <row r="33" spans="1:5">
      <c r="A33" s="10"/>
      <c r="B33" s="11"/>
      <c r="C33" s="11"/>
      <c r="D33" s="11"/>
      <c r="E33" s="10"/>
    </row>
  </sheetData>
  <mergeCells count="7">
    <mergeCell ref="A27:A32"/>
    <mergeCell ref="E27:E32"/>
    <mergeCell ref="B27:D32"/>
    <mergeCell ref="B1:E1"/>
    <mergeCell ref="B24:D24"/>
    <mergeCell ref="B23:D23"/>
    <mergeCell ref="B22:D22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Nechta</cp:lastModifiedBy>
  <cp:lastPrinted>2020-08-06T20:02:20Z</cp:lastPrinted>
  <dcterms:created xsi:type="dcterms:W3CDTF">2016-09-21T11:18:44Z</dcterms:created>
  <dcterms:modified xsi:type="dcterms:W3CDTF">2020-08-09T10:39:05Z</dcterms:modified>
</cp:coreProperties>
</file>